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 C\OneDrive - PAD Consulting\PAD - Partners &amp; Alliance Development\PAD OFFRE\Programme d'accompagnement\Outils pour partenaires\"/>
    </mc:Choice>
  </mc:AlternateContent>
  <bookViews>
    <workbookView xWindow="240" yWindow="90" windowWidth="18795" windowHeight="8445"/>
  </bookViews>
  <sheets>
    <sheet name="Feuil1" sheetId="1" r:id="rId1"/>
    <sheet name="Feuil2" sheetId="2" r:id="rId2"/>
    <sheet name="Feuil3" sheetId="3" r:id="rId3"/>
  </sheets>
  <definedNames>
    <definedName name="_xlnm._FilterDatabase" localSheetId="0" hidden="1">Feuil1!$A$4:$L$36</definedName>
    <definedName name="_xlnm.Print_Area" localSheetId="0">Feuil1!$A$2:$L$36</definedName>
  </definedNames>
  <calcPr calcId="152511"/>
</workbook>
</file>

<file path=xl/calcChain.xml><?xml version="1.0" encoding="utf-8"?>
<calcChain xmlns="http://schemas.openxmlformats.org/spreadsheetml/2006/main">
  <c r="C36" i="1" l="1"/>
</calcChain>
</file>

<file path=xl/sharedStrings.xml><?xml version="1.0" encoding="utf-8"?>
<sst xmlns="http://schemas.openxmlformats.org/spreadsheetml/2006/main" count="289" uniqueCount="101">
  <si>
    <t>Opportunity Name</t>
  </si>
  <si>
    <t>Probability</t>
  </si>
  <si>
    <t>Pipeline Stage</t>
  </si>
  <si>
    <t>Account Manager</t>
  </si>
  <si>
    <t>Status</t>
  </si>
  <si>
    <t>Segment</t>
  </si>
  <si>
    <t>1 - Qualification</t>
  </si>
  <si>
    <t>In Progress</t>
  </si>
  <si>
    <t>3 - Proposal</t>
  </si>
  <si>
    <t>2 - Needs Analysis</t>
  </si>
  <si>
    <t>4 - Negotiation</t>
  </si>
  <si>
    <t>Commentaires</t>
  </si>
  <si>
    <t>?</t>
  </si>
  <si>
    <t>TOTAL</t>
  </si>
  <si>
    <t>Invoices</t>
  </si>
  <si>
    <t>Classify</t>
  </si>
  <si>
    <t xml:space="preserve">Closing date </t>
  </si>
  <si>
    <t>Validation achat du comité de Direction en mai</t>
  </si>
  <si>
    <t>En attente de la commande sur Juin</t>
  </si>
  <si>
    <t>Date dernière action</t>
  </si>
  <si>
    <t>Date prochaine action</t>
  </si>
  <si>
    <t>Value (KE)</t>
  </si>
  <si>
    <t>ACTION READSOFT : CONTACTER M.CARTIER (DSI)  et M. BESSON (Dir comptable) / en vain pour le moment / proposer nouvelle présentation à Genève si besoin</t>
  </si>
  <si>
    <t>M.Lemierre a du mal à mettre des priorités entre l'upgrade de la version Qualiac et la brique démat  / meme schéma que la CAM sur la partie Frais généraux / RDV d'ici la fin Avril / projet qui commence à être chaud</t>
  </si>
  <si>
    <t>Le SI du client ne supportant pas l'E proc, Qualiac propose RIA / Contact hebdo avec le client</t>
  </si>
  <si>
    <t>Qualiac va mettre en place RIA + une connexion RIA avec le CRM du client/ Vont reparler de la démat le 15 avril / le consultant semble être un frein à la démat</t>
  </si>
  <si>
    <t>Avril</t>
  </si>
  <si>
    <t>décision  imminente concernant le choix de l’outsourcer. Le message est passé auprès de la DSI comme quoi la démat devait se faire AVEC ReadSoft, pr éviter des coûts de dév importants</t>
  </si>
  <si>
    <t>Juin</t>
  </si>
  <si>
    <t>Mai</t>
  </si>
  <si>
    <t>Proposition Connecteur ReadSoft pour Qualiac proposé / pas dans les priorité du client pour le moment</t>
  </si>
  <si>
    <t xml:space="preserve">Juin </t>
  </si>
  <si>
    <t>Hervé</t>
  </si>
  <si>
    <t>Christophe</t>
  </si>
  <si>
    <t>Laurent</t>
  </si>
  <si>
    <t>Pierre</t>
  </si>
  <si>
    <t>Patrick</t>
  </si>
  <si>
    <t>DSI et DAF vont décider / après multiples échanges entre Qualiac et CERN sur des sujets techniques, ils décident de consulter la concurrence --&gt; délais se rallongent</t>
  </si>
  <si>
    <t>Avait fait une demande / ça n'avance pas / projet mené par la DSI et les Achats / à relancer</t>
  </si>
  <si>
    <t xml:space="preserve">Une présentation devait avoir lieu le 22 mars concernant la présentation de la solution E proc de Qualiac. Le point sur les factures fournisseur sera fait et la démat abordée mais dans un deuxième temps
</t>
  </si>
  <si>
    <t>Mars</t>
  </si>
  <si>
    <t>Prise de RDV avec la Dir du Dvpt et le DSI  pour présentation globale des solutions Qualiac dont Qualiac Démat</t>
  </si>
  <si>
    <t>En standby / le head office espagnol essaie de mettre en place SAP / Qualiac résiste et SANEF repousse les directives du groupe / projet de suivi d'investissment va être lancé</t>
  </si>
  <si>
    <t>Même modèle d'oragnisation que pour la Fondation d'Auteuil donc même démarche  : E proc + démat /projet plutôt sur 2011 voire 2012..</t>
  </si>
  <si>
    <t>Projet Oracle / les projets en attente sont gelés..</t>
  </si>
  <si>
    <t>Potentiel démat factures détecté</t>
  </si>
  <si>
    <t>mars</t>
  </si>
  <si>
    <t>M. Gajda (SI) souhaite relancer son projet démat factures / a été invité le 11/03 / Projet refonte achats / RDV spécial démat à fixer</t>
  </si>
  <si>
    <t xml:space="preserve">Refonte du SI / projet démat arrêté en 2009 / call client prévu pour faire le point </t>
  </si>
  <si>
    <t>Upgrade Qualiac signé en Avril / sujet démat à enclencher 2eme semestre</t>
  </si>
  <si>
    <t>Juillet</t>
  </si>
  <si>
    <t>15k factures avec lignes - Projet 2009 ou 2010 suivant la décision du comité de pilotage qui a lieu 2ème semaine d'avril, ne sont pas suffisamment matures sur le projet, point à faire</t>
  </si>
  <si>
    <t>Projet démat factures / plutôt sur 2011 / présente au séminaire du 11 mars</t>
  </si>
  <si>
    <t>Le client ne connait de Qualiac que la partie facturation et auxiliaire client / ANCV = partie ACHAT amené à être traitée / souci dans les spécifications / Projet 2011 voire 2012</t>
  </si>
  <si>
    <t>Suite à un call : rien ne se passera sur 2010</t>
  </si>
  <si>
    <t>Grosse restriction budgétaire / Mise en place E-Proc sur la dimension achats en cours  (projet 2009) / après montée en puissance de l'E-proc --&gt; sujet démat à aborder</t>
  </si>
  <si>
    <t>Venu sur l'événement QUALIAC du 11 mars / intérêt à terme (2011)</t>
  </si>
  <si>
    <t>Venu au séminaire QUALIAC du 11 mars - projet 2011 / Souhaite être recontacté 4ième trimestre 2010</t>
  </si>
  <si>
    <t>Attente CDC --&gt; Projet suspendu ??</t>
  </si>
  <si>
    <t>juin</t>
  </si>
  <si>
    <t>Projet pas mure faire un point asap avec DSI</t>
  </si>
  <si>
    <t xml:space="preserve">Déjà ReadSoft - Souhaite le connecteur mais investissement fait sur des prestas pour le développement entre Qualiac et Readsoft - Proposition à faire pour la fin de cette année avec un prix adéquat- </t>
  </si>
  <si>
    <t xml:space="preserve">RDV Pierre et Readsoft le 29/06/2010-prez readsoft et validation du périmètre du projet- La priorité des projets est à définir chez eux </t>
  </si>
  <si>
    <t>Pas de projet pour le moment</t>
  </si>
  <si>
    <r>
      <rPr>
        <strike/>
        <sz val="9"/>
        <color rgb="FF000000"/>
        <rFont val="Arial"/>
        <family val="2"/>
      </rPr>
      <t>Christophe</t>
    </r>
    <r>
      <rPr>
        <sz val="9"/>
        <color rgb="FF000000"/>
        <rFont val="Arial"/>
        <family val="2"/>
      </rPr>
      <t xml:space="preserve"> - Pierre</t>
    </r>
  </si>
  <si>
    <t>point à faire pas de budget pas de projet</t>
  </si>
  <si>
    <t>GROUPE EN VENTE -pas de projet</t>
  </si>
  <si>
    <t>Pas de projet pour cette année et aléatoire pour l'année prochaine</t>
  </si>
  <si>
    <t xml:space="preserve">Pas de projet </t>
  </si>
  <si>
    <r>
      <rPr>
        <strike/>
        <sz val="9"/>
        <color rgb="FF000000"/>
        <rFont val="Arial"/>
        <family val="2"/>
      </rPr>
      <t>Christophe</t>
    </r>
    <r>
      <rPr>
        <sz val="9"/>
        <color rgb="FF000000"/>
        <rFont val="Arial"/>
        <family val="2"/>
      </rPr>
      <t xml:space="preserve"> -Pierre</t>
    </r>
  </si>
  <si>
    <t>RDV Qualiac 17/06/2010 et 22/06/2010</t>
  </si>
  <si>
    <t>Pas de propale - 2ème semestre - point à faire courant juillet</t>
  </si>
  <si>
    <r>
      <rPr>
        <strike/>
        <sz val="9"/>
        <color rgb="FF000000"/>
        <rFont val="Arial"/>
        <family val="2"/>
      </rPr>
      <t>Christophe</t>
    </r>
    <r>
      <rPr>
        <sz val="9"/>
        <color rgb="FF000000"/>
        <rFont val="Arial"/>
        <family val="2"/>
      </rPr>
      <t xml:space="preserve"> - Hervé</t>
    </r>
  </si>
  <si>
    <r>
      <rPr>
        <strike/>
        <sz val="9"/>
        <color rgb="FF000000"/>
        <rFont val="Arial"/>
        <family val="2"/>
      </rPr>
      <t>Christophe</t>
    </r>
    <r>
      <rPr>
        <sz val="9"/>
        <color rgb="FF000000"/>
        <rFont val="Arial"/>
        <family val="2"/>
      </rPr>
      <t xml:space="preserve"> -NBR</t>
    </r>
  </si>
  <si>
    <t>Pas leur priorité - lead et non projet - Peut être sur 2011</t>
  </si>
  <si>
    <t xml:space="preserve">Projet annulé - pas de projet car refonte SI autour SAP </t>
  </si>
  <si>
    <t>NBR Qualiac</t>
  </si>
  <si>
    <t xml:space="preserve">Choix pour un prestataire, choix connecteur sur 2ème semestre 2010 </t>
  </si>
  <si>
    <t>A relancer par ReadSoft</t>
  </si>
  <si>
    <t>A relancer - confusion chez le client entre GED et LAD</t>
  </si>
  <si>
    <t>Septembre 2010 - nouvelle présentation chez eux avec plus de collaborateurs - Potentiel signature 2011</t>
  </si>
  <si>
    <t>Environement test de ReadSoft - faible potentiel de signature - manque un sponsor</t>
  </si>
  <si>
    <t>A relancer - projet 2011</t>
  </si>
  <si>
    <t>Décalage du projet Achats - A relancer et re qualifier - priorisation de projet chez eux</t>
  </si>
  <si>
    <t>Projet mort</t>
  </si>
  <si>
    <t xml:space="preserve">A relancer pour faire un point - A re qualifier </t>
  </si>
  <si>
    <t>Ds projet E-proc démo avec ReadSoft faites - A relancer par Readsoft</t>
  </si>
  <si>
    <t>Appel de marché sur Démat réponse avant 25 juin 2010 - RDV téléphoniquer 18/06/2010</t>
  </si>
  <si>
    <t>Commande licence validée sur Juin - prestas en attente</t>
  </si>
  <si>
    <t>Attention : projet outsourcing (information RICOH)</t>
  </si>
  <si>
    <t>Présentation effectuée le 29 juin / DEMAT inscrite au CDC / chiffrage donné à Pierre / proposition financière dans les mains du client / Retour ??</t>
  </si>
  <si>
    <t>CONTACT AVEC LE DAF / INTERET MAIS NE SERA PAS DECISIONNAIRE  SUR UN PROJET/ PROJET CSP POUR 8 ENTITES DU GROUPE EQUIPEES QUALIAC / VOIR QUI EST SUR LE COMPTE COTE QUALIAC / A PRIORI DES WIM POUR LA PARTIE DEMANDE D ACHAT SONT EN COURS DE MISE EN PLACE / 40 A 50 000 FACTURES SANS COMPTER LES 7 AUTRES ETS / VOIR COMMENT ABORDER LE DOSSIER AVEC QUALIAC</t>
  </si>
  <si>
    <t>-</t>
  </si>
  <si>
    <t>Lead marketing</t>
  </si>
  <si>
    <t>Conversation avec le Responsable Comptable Fournisseur / La LAD n'avait pas été choisie car budget trop élevé et coupe dans les budgets / aujourd'hui ont mis en place un traitement automatisé des factures (VRAC avec appli Business objects : seule un numéro de facture est saisi) + EDI sur certains gros fournisseurs - Volume restant sur la partie factures frs papier = 15 000 ) / projet en stand by donc, avec une urgence faible, 2011 peut être en 2012 / viennent d'acquérir une GED Qualiac / Pierre Fabre Medicaments : beaucoup plus de factures mais occupés par l'E proc / verra en 2011-2012</t>
  </si>
  <si>
    <t>RICOH répond le 5 juillet au client et envoie une nouvelle offre Ricoh-Qualiac-Readsoft le 9 juillet</t>
  </si>
  <si>
    <t>Call prévu avec le DAF du CERN le 8 juillet pour répondre aux questions posées</t>
  </si>
  <si>
    <t>Discussion avec le Resp Compta : Volume factures fournisseur : 160 000 / 20% des frs = 80% des factures 
- ont mis en place un EDI (pas en démat fiscal) = récept des factures en format type xml --&gt; suppression de la saisie ; concerne 40% du volume
- Reste donc 100k factures/an papier 
- disposent d'une GED et des WIM Qualiac
nouvel ERP à horizon 2012 : en retard par rapport au conseil, donc pas avant 2013-2014                                                                                                                                       - OK pour être contacté en octobre pour faire le point et repenser le dossier pour fin 2010-début 2011</t>
  </si>
  <si>
    <t xml:space="preserve">Point business - Opportunités DEMAT </t>
  </si>
  <si>
    <t>Nom Prospect</t>
  </si>
  <si>
    <t>Nom Prospect Projet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</si>
</sst>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9"/>
      <color rgb="FF000000"/>
      <name val="Arial"/>
      <family val="2"/>
    </font>
    <font>
      <b/>
      <sz val="9"/>
      <color rgb="FFFFFFFF"/>
      <name val="Arial"/>
      <family val="2"/>
    </font>
    <font>
      <sz val="9"/>
      <color rgb="FF000000"/>
      <name val="Arial"/>
      <family val="2"/>
    </font>
    <font>
      <b/>
      <sz val="12"/>
      <color theme="1"/>
      <name val="Calibri"/>
      <family val="2"/>
      <scheme val="minor"/>
    </font>
    <font>
      <b/>
      <sz val="16"/>
      <color theme="1"/>
      <name val="Calibri"/>
      <family val="2"/>
      <scheme val="minor"/>
    </font>
    <font>
      <b/>
      <sz val="12"/>
      <color rgb="FF000000"/>
      <name val="Arial"/>
      <family val="2"/>
    </font>
    <font>
      <strike/>
      <sz val="9"/>
      <color rgb="FF000000"/>
      <name val="Arial"/>
      <family val="2"/>
    </font>
    <font>
      <sz val="9"/>
      <color theme="1"/>
      <name val="Calibri"/>
      <family val="2"/>
      <scheme val="minor"/>
    </font>
    <font>
      <sz val="9"/>
      <color rgb="FF000000"/>
      <name val="Calibri"/>
      <family val="2"/>
      <scheme val="minor"/>
    </font>
  </fonts>
  <fills count="7">
    <fill>
      <patternFill patternType="none"/>
    </fill>
    <fill>
      <patternFill patternType="gray125"/>
    </fill>
    <fill>
      <patternFill patternType="solid">
        <fgColor rgb="FF1B55A3"/>
        <bgColor indexed="64"/>
      </patternFill>
    </fill>
    <fill>
      <patternFill patternType="solid">
        <fgColor rgb="FFE4EEFA"/>
        <bgColor indexed="64"/>
      </patternFill>
    </fill>
    <fill>
      <patternFill patternType="solid">
        <fgColor rgb="FFFFFFFF"/>
        <bgColor indexed="64"/>
      </patternFill>
    </fill>
    <fill>
      <patternFill patternType="solid">
        <fgColor theme="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52">
    <xf numFmtId="0" fontId="0" fillId="0" borderId="0" xfId="0"/>
    <xf numFmtId="0" fontId="0" fillId="0" borderId="0" xfId="0" applyAlignment="1">
      <alignment vertical="top" wrapText="1"/>
    </xf>
    <xf numFmtId="0" fontId="2" fillId="2" borderId="0" xfId="0" applyFont="1" applyFill="1" applyAlignment="1">
      <alignment horizontal="left" vertical="top" wrapText="1" readingOrder="1"/>
    </xf>
    <xf numFmtId="0" fontId="2" fillId="2" borderId="0" xfId="0" applyFont="1" applyFill="1" applyAlignment="1">
      <alignment horizontal="center" vertical="top" wrapText="1" readingOrder="1"/>
    </xf>
    <xf numFmtId="0" fontId="2" fillId="2" borderId="0" xfId="0" applyFont="1" applyFill="1" applyAlignment="1">
      <alignment horizontal="right" vertical="top" wrapText="1" readingOrder="1"/>
    </xf>
    <xf numFmtId="0" fontId="3" fillId="3" borderId="0" xfId="0" applyFont="1" applyFill="1" applyAlignment="1">
      <alignment horizontal="left" vertical="top" wrapText="1" readingOrder="1"/>
    </xf>
    <xf numFmtId="14" fontId="3" fillId="3" borderId="0" xfId="0" applyNumberFormat="1" applyFont="1" applyFill="1" applyAlignment="1">
      <alignment horizontal="center" vertical="top" wrapText="1" readingOrder="1"/>
    </xf>
    <xf numFmtId="0" fontId="3" fillId="3" borderId="0" xfId="0" applyFont="1" applyFill="1" applyAlignment="1">
      <alignment horizontal="right" vertical="top" wrapText="1" readingOrder="1"/>
    </xf>
    <xf numFmtId="9" fontId="3" fillId="3" borderId="0" xfId="0" applyNumberFormat="1" applyFont="1" applyFill="1" applyAlignment="1">
      <alignment horizontal="center" vertical="top" wrapText="1" readingOrder="1"/>
    </xf>
    <xf numFmtId="0" fontId="3" fillId="4" borderId="0" xfId="0" applyFont="1" applyFill="1" applyAlignment="1">
      <alignment horizontal="left" vertical="top" wrapText="1" readingOrder="1"/>
    </xf>
    <xf numFmtId="14" fontId="3" fillId="4" borderId="0" xfId="0" applyNumberFormat="1" applyFont="1" applyFill="1" applyAlignment="1">
      <alignment horizontal="center" vertical="top" wrapText="1" readingOrder="1"/>
    </xf>
    <xf numFmtId="0" fontId="3" fillId="4" borderId="0" xfId="0" applyFont="1" applyFill="1" applyAlignment="1">
      <alignment horizontal="right" vertical="top" wrapText="1" readingOrder="1"/>
    </xf>
    <xf numFmtId="9" fontId="3" fillId="4" borderId="0" xfId="0" applyNumberFormat="1" applyFont="1" applyFill="1" applyAlignment="1">
      <alignment horizontal="center" vertical="top" wrapText="1" readingOrder="1"/>
    </xf>
    <xf numFmtId="0" fontId="3" fillId="3" borderId="0" xfId="0" applyFont="1" applyFill="1" applyAlignment="1">
      <alignment horizontal="center" vertical="top" wrapText="1" readingOrder="1"/>
    </xf>
    <xf numFmtId="0" fontId="3" fillId="3" borderId="0" xfId="0" applyFont="1" applyFill="1" applyAlignment="1">
      <alignment horizontal="center" vertical="top" wrapText="1" readingOrder="1"/>
    </xf>
    <xf numFmtId="0" fontId="3" fillId="4" borderId="0" xfId="0" applyFont="1" applyFill="1" applyAlignment="1">
      <alignment horizontal="center" vertical="top" wrapText="1" readingOrder="1"/>
    </xf>
    <xf numFmtId="16" fontId="3" fillId="4" borderId="0" xfId="0" applyNumberFormat="1" applyFont="1" applyFill="1" applyAlignment="1">
      <alignment horizontal="center" vertical="top" wrapText="1" readingOrder="1"/>
    </xf>
    <xf numFmtId="0" fontId="3" fillId="3" borderId="0" xfId="0" applyFont="1" applyFill="1" applyAlignment="1">
      <alignment horizontal="left" vertical="top" wrapText="1" readingOrder="1"/>
    </xf>
    <xf numFmtId="0" fontId="0" fillId="0" borderId="0" xfId="0" applyAlignment="1">
      <alignment horizontal="left" vertical="top" wrapText="1"/>
    </xf>
    <xf numFmtId="0" fontId="0" fillId="0" borderId="0" xfId="0" applyAlignment="1">
      <alignment horizontal="left"/>
    </xf>
    <xf numFmtId="16" fontId="3" fillId="3" borderId="0" xfId="0" applyNumberFormat="1" applyFont="1" applyFill="1" applyAlignment="1">
      <alignment horizontal="center" vertical="top" wrapText="1" readingOrder="1"/>
    </xf>
    <xf numFmtId="0" fontId="1" fillId="3" borderId="0" xfId="0" applyFont="1" applyFill="1" applyAlignment="1">
      <alignment horizontal="left" vertical="top" wrapText="1" readingOrder="1"/>
    </xf>
    <xf numFmtId="0" fontId="1" fillId="4" borderId="0" xfId="0" applyFont="1" applyFill="1" applyAlignment="1">
      <alignment horizontal="left" vertical="top" wrapText="1" readingOrder="1"/>
    </xf>
    <xf numFmtId="0" fontId="3" fillId="5" borderId="0" xfId="0" applyFont="1" applyFill="1" applyAlignment="1">
      <alignment horizontal="center" vertical="top" wrapText="1" readingOrder="1"/>
    </xf>
    <xf numFmtId="3" fontId="6" fillId="6" borderId="0" xfId="0" applyNumberFormat="1" applyFont="1" applyFill="1" applyAlignment="1">
      <alignment horizontal="center" vertical="center" wrapText="1" readingOrder="1"/>
    </xf>
    <xf numFmtId="3" fontId="4" fillId="6" borderId="0" xfId="0" applyNumberFormat="1" applyFont="1" applyFill="1" applyAlignment="1">
      <alignment horizontal="center" vertical="center" wrapText="1"/>
    </xf>
    <xf numFmtId="0" fontId="3" fillId="3" borderId="0" xfId="0" applyFont="1" applyFill="1" applyAlignment="1">
      <alignment horizontal="left" vertical="top" wrapText="1" readingOrder="1"/>
    </xf>
    <xf numFmtId="0" fontId="1" fillId="5" borderId="0" xfId="0" applyFont="1" applyFill="1" applyAlignment="1">
      <alignment horizontal="left" vertical="top" wrapText="1" readingOrder="1"/>
    </xf>
    <xf numFmtId="14" fontId="3" fillId="5" borderId="0" xfId="0" applyNumberFormat="1" applyFont="1" applyFill="1" applyAlignment="1">
      <alignment horizontal="center" vertical="top" wrapText="1" readingOrder="1"/>
    </xf>
    <xf numFmtId="9" fontId="3" fillId="5" borderId="0" xfId="0" applyNumberFormat="1" applyFont="1" applyFill="1" applyAlignment="1">
      <alignment horizontal="center" vertical="top" wrapText="1" readingOrder="1"/>
    </xf>
    <xf numFmtId="0" fontId="3" fillId="5" borderId="0" xfId="0" applyFont="1" applyFill="1" applyAlignment="1">
      <alignment horizontal="left" vertical="top" wrapText="1" readingOrder="1"/>
    </xf>
    <xf numFmtId="0" fontId="0" fillId="5" borderId="0" xfId="0" applyFill="1"/>
    <xf numFmtId="0" fontId="0" fillId="5" borderId="0" xfId="0" applyFill="1" applyAlignment="1">
      <alignment horizontal="left"/>
    </xf>
    <xf numFmtId="14" fontId="3" fillId="3" borderId="0" xfId="0" applyNumberFormat="1" applyFont="1" applyFill="1" applyAlignment="1">
      <alignment horizontal="center" wrapText="1" readingOrder="1"/>
    </xf>
    <xf numFmtId="0" fontId="7" fillId="5" borderId="0" xfId="0" applyFont="1" applyFill="1" applyAlignment="1">
      <alignment horizontal="right" vertical="top" wrapText="1" readingOrder="1"/>
    </xf>
    <xf numFmtId="0" fontId="7" fillId="3" borderId="0" xfId="0" applyFont="1" applyFill="1" applyAlignment="1">
      <alignment horizontal="right" vertical="top" wrapText="1" readingOrder="1"/>
    </xf>
    <xf numFmtId="0" fontId="7" fillId="4" borderId="0" xfId="0" applyFont="1" applyFill="1" applyAlignment="1">
      <alignment horizontal="right" vertical="top" wrapText="1" readingOrder="1"/>
    </xf>
    <xf numFmtId="0" fontId="3" fillId="3" borderId="0" xfId="0" applyFont="1" applyFill="1" applyAlignment="1">
      <alignment horizontal="center" vertical="top" wrapText="1" readingOrder="1"/>
    </xf>
    <xf numFmtId="0" fontId="2" fillId="2" borderId="0" xfId="0" applyFont="1" applyFill="1" applyAlignment="1">
      <alignment horizontal="left" vertical="top" wrapText="1"/>
    </xf>
    <xf numFmtId="0" fontId="8" fillId="0" borderId="0" xfId="0" applyFont="1" applyAlignment="1">
      <alignment horizontal="left" vertical="top" wrapText="1"/>
    </xf>
    <xf numFmtId="0" fontId="9" fillId="0" borderId="0" xfId="0" applyFont="1" applyFill="1" applyAlignment="1">
      <alignment horizontal="left" vertical="top" wrapText="1"/>
    </xf>
    <xf numFmtId="0" fontId="3" fillId="4" borderId="0" xfId="0" applyFont="1" applyFill="1" applyAlignment="1">
      <alignment horizontal="left" vertical="top" wrapText="1"/>
    </xf>
    <xf numFmtId="0" fontId="9" fillId="4" borderId="0" xfId="0" applyFont="1" applyFill="1" applyAlignment="1">
      <alignment horizontal="left" vertical="top" wrapText="1"/>
    </xf>
    <xf numFmtId="0" fontId="9" fillId="5" borderId="0" xfId="0" applyFont="1" applyFill="1" applyAlignment="1">
      <alignment horizontal="left" vertical="top" wrapText="1"/>
    </xf>
    <xf numFmtId="0" fontId="0" fillId="0" borderId="0" xfId="0" applyAlignment="1">
      <alignment horizontal="left" wrapText="1"/>
    </xf>
    <xf numFmtId="0" fontId="8" fillId="0" borderId="0" xfId="0" applyFont="1" applyAlignment="1">
      <alignment horizontal="left" vertical="top" wrapText="1"/>
    </xf>
    <xf numFmtId="17" fontId="3" fillId="3" borderId="0" xfId="0" applyNumberFormat="1" applyFont="1" applyFill="1" applyAlignment="1">
      <alignment horizontal="center" vertical="top" wrapText="1" readingOrder="1"/>
    </xf>
    <xf numFmtId="0" fontId="3" fillId="3" borderId="0" xfId="0" applyFont="1" applyFill="1" applyAlignment="1">
      <alignment horizontal="center" vertical="top" wrapText="1" readingOrder="1"/>
    </xf>
    <xf numFmtId="0" fontId="8" fillId="0" borderId="0" xfId="0" applyFont="1" applyAlignment="1">
      <alignment horizontal="left" vertical="top" wrapText="1"/>
    </xf>
    <xf numFmtId="0" fontId="6" fillId="0" borderId="0" xfId="0" applyFont="1" applyAlignment="1">
      <alignment horizontal="left" vertical="top" wrapText="1" readingOrder="1"/>
    </xf>
    <xf numFmtId="0" fontId="5" fillId="0" borderId="0" xfId="0" applyFont="1" applyAlignment="1">
      <alignment horizontal="center"/>
    </xf>
    <xf numFmtId="0" fontId="3" fillId="3" borderId="0" xfId="0" applyFont="1" applyFill="1" applyAlignment="1">
      <alignment horizontal="left" vertical="top" wrapText="1" readingOrder="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85725</xdr:colOff>
      <xdr:row>0</xdr:row>
      <xdr:rowOff>85725</xdr:rowOff>
    </xdr:to>
    <xdr:pic>
      <xdr:nvPicPr>
        <xdr:cNvPr id="1025" name="Picture 1"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6858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26" name="Picture 2"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12954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27" name="Picture 3"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17526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28" name="Picture 4"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20574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29" name="Picture 5"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23622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0" name="Picture 6"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28194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1" name="Picture 7"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31242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2" name="Picture 8"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34290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3" name="Picture 9"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37338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4" name="Picture 10"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40386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5" name="Picture 11"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44958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6" name="Picture 12"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48006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7" name="Picture 13"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51054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8" name="Picture 14"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54102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39" name="Picture 15"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60198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0" name="Picture 16"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64770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1" name="Picture 17"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67818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2" name="Picture 18"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72390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3" name="Picture 19"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76962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4" name="Picture 20"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80010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5" name="Picture 21" descr="http://hbg-sql2008-bi/Reports/Reserved.ReportViewerWebControl.axd?ReportSession=brcbkk2qltf13yrjs3zwciyu&amp;ControlID=9fa2b38610c04619b10adc06ac3b0c6f&amp;Culture=1036&amp;UICulture=12&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86106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6" name="Picture 22" descr="http://hbg-sql2008-bi/Reports/Reserved.ReportViewerWebControl.axd?ReportSession=y2tpmyvjcnlbzrbjgazyip45&amp;ControlID=ea67b606fe874cdd85524ce88ff628bb&amp;Culture=1053&amp;UICulture=9&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6858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7" name="Picture 23" descr="http://hbg-sql2008-bi/Reports/Reserved.ReportViewerWebControl.axd?ReportSession=y2tpmyvjcnlbzrbjgazyip45&amp;ControlID=ea67b606fe874cdd85524ce88ff628bb&amp;Culture=1053&amp;UICulture=9&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9906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8" name="Picture 24" descr="http://hbg-sql2008-bi/Reports/Reserved.ReportViewerWebControl.axd?ReportSession=y2tpmyvjcnlbzrbjgazyip45&amp;ControlID=ea67b606fe874cdd85524ce88ff628bb&amp;Culture=1053&amp;UICulture=9&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12954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49" name="Picture 25" descr="http://hbg-sql2008-bi/Reports/Reserved.ReportViewerWebControl.axd?ReportSession=y2tpmyvjcnlbzrbjgazyip45&amp;ControlID=ea67b606fe874cdd85524ce88ff628bb&amp;Culture=1053&amp;UICulture=9&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16002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50" name="Picture 26" descr="http://hbg-sql2008-bi/Reports/Reserved.ReportViewerWebControl.axd?ReportSession=y2tpmyvjcnlbzrbjgazyip45&amp;ControlID=ea67b606fe874cdd85524ce88ff628bb&amp;Culture=1053&amp;UICulture=9&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19050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51" name="Picture 27" descr="http://hbg-sql2008-bi/Reports/Reserved.ReportViewerWebControl.axd?ReportSession=y2tpmyvjcnlbzrbjgazyip45&amp;ControlID=ea67b606fe874cdd85524ce88ff628bb&amp;Culture=1053&amp;UICulture=9&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22098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52" name="Picture 28" descr="http://hbg-sql2008-bi/Reports/Reserved.ReportViewerWebControl.axd?ReportSession=y2tpmyvjcnlbzrbjgazyip45&amp;ControlID=ea67b606fe874cdd85524ce88ff628bb&amp;Culture=1053&amp;UICulture=9&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25146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53" name="Picture 29" descr="http://hbg-sql2008-bi/Reports/Reserved.ReportViewerWebControl.axd?ReportSession=y2tpmyvjcnlbzrbjgazyip45&amp;ControlID=ea67b606fe874cdd85524ce88ff628bb&amp;Culture=1053&amp;UICulture=9&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2819400"/>
          <a:ext cx="85725" cy="85725"/>
        </a:xfrm>
        <a:prstGeom prst="rect">
          <a:avLst/>
        </a:prstGeom>
        <a:noFill/>
      </xdr:spPr>
    </xdr:pic>
    <xdr:clientData/>
  </xdr:twoCellAnchor>
  <xdr:twoCellAnchor editAs="oneCell">
    <xdr:from>
      <xdr:col>0</xdr:col>
      <xdr:colOff>0</xdr:colOff>
      <xdr:row>0</xdr:row>
      <xdr:rowOff>0</xdr:rowOff>
    </xdr:from>
    <xdr:to>
      <xdr:col>0</xdr:col>
      <xdr:colOff>85725</xdr:colOff>
      <xdr:row>0</xdr:row>
      <xdr:rowOff>85725</xdr:rowOff>
    </xdr:to>
    <xdr:pic>
      <xdr:nvPicPr>
        <xdr:cNvPr id="1054" name="Picture 30" descr="http://hbg-sql2008-bi/Reports/Reserved.ReportViewerWebControl.axd?ReportSession=y2tpmyvjcnlbzrbjgazyip45&amp;ControlID=ea67b606fe874cdd85524ce88ff628bb&amp;Culture=1053&amp;UICulture=9&amp;ReportStack=1&amp;OpType=ReportImage&amp;ResourceStreamID=TogglePlus.gif"/>
        <xdr:cNvPicPr>
          <a:picLocks noChangeAspect="1" noChangeArrowheads="1"/>
        </xdr:cNvPicPr>
      </xdr:nvPicPr>
      <xdr:blipFill>
        <a:blip xmlns:r="http://schemas.openxmlformats.org/officeDocument/2006/relationships" r:embed="rId1" cstate="print"/>
        <a:srcRect/>
        <a:stretch>
          <a:fillRect/>
        </a:stretch>
      </xdr:blipFill>
      <xdr:spPr bwMode="auto">
        <a:xfrm>
          <a:off x="762000" y="3124200"/>
          <a:ext cx="85725" cy="85725"/>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6"/>
  <sheetViews>
    <sheetView tabSelected="1" zoomScale="80" zoomScaleNormal="80" workbookViewId="0">
      <selection activeCell="B17" sqref="B17"/>
    </sheetView>
  </sheetViews>
  <sheetFormatPr baseColWidth="10" defaultRowHeight="15" x14ac:dyDescent="0.25"/>
  <cols>
    <col min="1" max="1" width="33.42578125" customWidth="1"/>
    <col min="3" max="3" width="12.7109375" customWidth="1"/>
    <col min="5" max="5" width="16.85546875" customWidth="1"/>
    <col min="6" max="6" width="13.28515625" customWidth="1"/>
    <col min="7" max="7" width="15.42578125" customWidth="1"/>
    <col min="9" max="9" width="13.42578125" hidden="1" customWidth="1"/>
    <col min="10" max="10" width="34.28515625" style="19" hidden="1" customWidth="1"/>
    <col min="11" max="11" width="18.5703125" customWidth="1"/>
    <col min="12" max="12" width="51.85546875" style="44" customWidth="1"/>
    <col min="13" max="13" width="18.5703125" customWidth="1"/>
    <col min="14" max="14" width="56" style="44" customWidth="1"/>
  </cols>
  <sheetData>
    <row r="2" spans="1:14" ht="27.75" customHeight="1" x14ac:dyDescent="0.35">
      <c r="A2" s="50" t="s">
        <v>98</v>
      </c>
      <c r="B2" s="50"/>
      <c r="C2" s="50"/>
      <c r="D2" s="50"/>
      <c r="E2" s="50"/>
      <c r="F2" s="50"/>
      <c r="G2" s="50"/>
      <c r="H2" s="50"/>
      <c r="I2" s="50"/>
      <c r="J2" s="50"/>
      <c r="K2" s="50"/>
      <c r="L2" s="50"/>
      <c r="N2"/>
    </row>
    <row r="3" spans="1:14" ht="22.5" customHeight="1" x14ac:dyDescent="0.25">
      <c r="A3" s="49">
        <v>7</v>
      </c>
      <c r="B3" s="49"/>
      <c r="C3" s="49"/>
      <c r="D3" s="1"/>
      <c r="E3" s="1"/>
      <c r="F3" s="1"/>
      <c r="G3" s="1"/>
      <c r="H3" s="1"/>
      <c r="I3" s="1"/>
      <c r="J3" s="18"/>
      <c r="K3" s="1"/>
      <c r="L3" s="18"/>
      <c r="M3" s="1"/>
      <c r="N3" s="18"/>
    </row>
    <row r="4" spans="1:14" ht="42.75" customHeight="1" x14ac:dyDescent="0.25">
      <c r="A4" s="2" t="s">
        <v>0</v>
      </c>
      <c r="B4" s="3" t="s">
        <v>16</v>
      </c>
      <c r="C4" s="4" t="s">
        <v>21</v>
      </c>
      <c r="D4" s="3" t="s">
        <v>1</v>
      </c>
      <c r="E4" s="2" t="s">
        <v>2</v>
      </c>
      <c r="F4" s="2" t="s">
        <v>3</v>
      </c>
      <c r="G4" s="2" t="s">
        <v>4</v>
      </c>
      <c r="H4" s="2" t="s">
        <v>5</v>
      </c>
      <c r="I4" s="2" t="s">
        <v>19</v>
      </c>
      <c r="J4" s="2" t="s">
        <v>11</v>
      </c>
      <c r="K4" s="2" t="s">
        <v>20</v>
      </c>
      <c r="L4" s="38" t="s">
        <v>11</v>
      </c>
      <c r="M4" s="2" t="s">
        <v>20</v>
      </c>
      <c r="N4" s="38" t="s">
        <v>11</v>
      </c>
    </row>
    <row r="5" spans="1:14" ht="35.25" customHeight="1" x14ac:dyDescent="0.25">
      <c r="A5" s="21" t="s">
        <v>100</v>
      </c>
      <c r="B5" s="6" t="s">
        <v>12</v>
      </c>
      <c r="C5" s="7" t="s">
        <v>12</v>
      </c>
      <c r="D5" s="8">
        <v>0.05</v>
      </c>
      <c r="E5" s="5" t="s">
        <v>6</v>
      </c>
      <c r="F5" s="5" t="s">
        <v>32</v>
      </c>
      <c r="G5" s="5" t="s">
        <v>7</v>
      </c>
      <c r="H5" s="5" t="s">
        <v>15</v>
      </c>
      <c r="I5" s="47" t="s">
        <v>29</v>
      </c>
      <c r="J5" s="51" t="s">
        <v>22</v>
      </c>
      <c r="K5" s="47" t="s">
        <v>28</v>
      </c>
      <c r="L5" s="39" t="s">
        <v>78</v>
      </c>
      <c r="M5" s="46">
        <v>40422</v>
      </c>
      <c r="N5" s="48"/>
    </row>
    <row r="6" spans="1:14" x14ac:dyDescent="0.25">
      <c r="A6" s="21" t="s">
        <v>100</v>
      </c>
      <c r="B6" s="6" t="s">
        <v>12</v>
      </c>
      <c r="C6" s="7" t="s">
        <v>12</v>
      </c>
      <c r="D6" s="8">
        <v>0.05</v>
      </c>
      <c r="E6" s="5" t="s">
        <v>6</v>
      </c>
      <c r="F6" s="5" t="s">
        <v>32</v>
      </c>
      <c r="G6" s="5" t="s">
        <v>7</v>
      </c>
      <c r="H6" s="5" t="s">
        <v>15</v>
      </c>
      <c r="I6" s="47"/>
      <c r="J6" s="51"/>
      <c r="K6" s="47"/>
      <c r="L6" s="39" t="s">
        <v>79</v>
      </c>
      <c r="M6" s="47"/>
      <c r="N6" s="48"/>
    </row>
    <row r="7" spans="1:14" ht="190.5" customHeight="1" x14ac:dyDescent="0.25">
      <c r="A7" s="21" t="s">
        <v>100</v>
      </c>
      <c r="B7" s="6" t="s">
        <v>12</v>
      </c>
      <c r="C7" s="7">
        <v>120</v>
      </c>
      <c r="D7" s="8">
        <v>0.11</v>
      </c>
      <c r="E7" s="5" t="s">
        <v>9</v>
      </c>
      <c r="F7" s="5" t="s">
        <v>32</v>
      </c>
      <c r="G7" s="5" t="s">
        <v>7</v>
      </c>
      <c r="H7" s="5" t="s">
        <v>14</v>
      </c>
      <c r="I7" s="47"/>
      <c r="J7" s="51"/>
      <c r="K7" s="47"/>
      <c r="L7" s="39" t="s">
        <v>79</v>
      </c>
      <c r="M7" s="47"/>
      <c r="N7" s="48"/>
    </row>
    <row r="8" spans="1:14" ht="72" x14ac:dyDescent="0.25">
      <c r="A8" s="22" t="s">
        <v>99</v>
      </c>
      <c r="B8" s="10" t="s">
        <v>12</v>
      </c>
      <c r="C8" s="11">
        <v>70</v>
      </c>
      <c r="D8" s="12">
        <v>0.3</v>
      </c>
      <c r="E8" s="9" t="s">
        <v>9</v>
      </c>
      <c r="F8" s="9" t="s">
        <v>32</v>
      </c>
      <c r="G8" s="9" t="s">
        <v>7</v>
      </c>
      <c r="H8" s="9" t="s">
        <v>14</v>
      </c>
      <c r="I8" s="16">
        <v>40287</v>
      </c>
      <c r="J8" s="9" t="s">
        <v>23</v>
      </c>
      <c r="K8" s="15"/>
      <c r="L8" s="39" t="s">
        <v>80</v>
      </c>
      <c r="M8" s="15"/>
      <c r="N8" s="39" t="s">
        <v>89</v>
      </c>
    </row>
    <row r="9" spans="1:14" ht="36" x14ac:dyDescent="0.25">
      <c r="A9" s="21"/>
      <c r="B9" s="6" t="s">
        <v>12</v>
      </c>
      <c r="C9" s="7">
        <v>16</v>
      </c>
      <c r="D9" s="8">
        <v>0.1</v>
      </c>
      <c r="E9" s="5" t="s">
        <v>6</v>
      </c>
      <c r="F9" s="5" t="s">
        <v>33</v>
      </c>
      <c r="G9" s="5" t="s">
        <v>7</v>
      </c>
      <c r="H9" s="5" t="s">
        <v>14</v>
      </c>
      <c r="I9" s="14" t="s">
        <v>59</v>
      </c>
      <c r="J9" s="5" t="s">
        <v>24</v>
      </c>
      <c r="K9" s="13" t="s">
        <v>12</v>
      </c>
      <c r="L9" s="40" t="s">
        <v>70</v>
      </c>
      <c r="M9" s="37"/>
      <c r="N9" s="40"/>
    </row>
    <row r="10" spans="1:14" ht="48" x14ac:dyDescent="0.25">
      <c r="A10" s="22"/>
      <c r="B10" s="10">
        <v>43615</v>
      </c>
      <c r="C10" s="11">
        <v>40</v>
      </c>
      <c r="D10" s="12">
        <v>0.9</v>
      </c>
      <c r="E10" s="9" t="s">
        <v>10</v>
      </c>
      <c r="F10" s="9" t="s">
        <v>34</v>
      </c>
      <c r="G10" s="9" t="s">
        <v>7</v>
      </c>
      <c r="H10" s="9" t="s">
        <v>14</v>
      </c>
      <c r="I10" s="15" t="s">
        <v>17</v>
      </c>
      <c r="J10" s="9" t="s">
        <v>17</v>
      </c>
      <c r="K10" s="15" t="s">
        <v>18</v>
      </c>
      <c r="L10" s="41" t="s">
        <v>18</v>
      </c>
      <c r="M10" s="15"/>
      <c r="N10" s="41" t="s">
        <v>88</v>
      </c>
    </row>
    <row r="11" spans="1:14" ht="24" x14ac:dyDescent="0.25">
      <c r="A11" s="21"/>
      <c r="B11" s="6" t="s">
        <v>12</v>
      </c>
      <c r="C11" s="7">
        <v>2</v>
      </c>
      <c r="D11" s="8">
        <v>0.4</v>
      </c>
      <c r="E11" s="5" t="s">
        <v>8</v>
      </c>
      <c r="F11" s="26" t="s">
        <v>72</v>
      </c>
      <c r="G11" s="5" t="s">
        <v>7</v>
      </c>
      <c r="H11" s="5" t="s">
        <v>14</v>
      </c>
      <c r="I11" s="13"/>
      <c r="J11" s="5"/>
      <c r="K11" s="13"/>
      <c r="L11" s="39" t="s">
        <v>81</v>
      </c>
      <c r="M11" s="37"/>
      <c r="N11" s="39"/>
    </row>
    <row r="12" spans="1:14" ht="60" x14ac:dyDescent="0.25">
      <c r="A12" s="22"/>
      <c r="B12" s="10" t="s">
        <v>12</v>
      </c>
      <c r="C12" s="11">
        <v>90</v>
      </c>
      <c r="D12" s="12">
        <v>0.15</v>
      </c>
      <c r="E12" s="9" t="s">
        <v>9</v>
      </c>
      <c r="F12" s="9" t="s">
        <v>33</v>
      </c>
      <c r="G12" s="9" t="s">
        <v>7</v>
      </c>
      <c r="H12" s="9" t="s">
        <v>14</v>
      </c>
      <c r="I12" s="15" t="s">
        <v>26</v>
      </c>
      <c r="J12" s="9" t="s">
        <v>25</v>
      </c>
      <c r="K12" s="15" t="s">
        <v>12</v>
      </c>
      <c r="L12" s="42" t="s">
        <v>71</v>
      </c>
      <c r="M12" s="15"/>
      <c r="N12" s="42"/>
    </row>
    <row r="13" spans="1:14" ht="48" customHeight="1" x14ac:dyDescent="0.25">
      <c r="A13" s="21"/>
      <c r="B13" s="6">
        <v>43646</v>
      </c>
      <c r="C13" s="7">
        <v>50</v>
      </c>
      <c r="D13" s="8">
        <v>0.05</v>
      </c>
      <c r="E13" s="5" t="s">
        <v>6</v>
      </c>
      <c r="F13" s="5" t="s">
        <v>33</v>
      </c>
      <c r="G13" s="5" t="s">
        <v>7</v>
      </c>
      <c r="H13" s="5" t="s">
        <v>14</v>
      </c>
      <c r="I13" s="13" t="s">
        <v>28</v>
      </c>
      <c r="J13" s="5" t="s">
        <v>27</v>
      </c>
      <c r="K13" s="13" t="s">
        <v>28</v>
      </c>
      <c r="L13" s="39" t="s">
        <v>77</v>
      </c>
      <c r="M13" s="37"/>
      <c r="N13" s="45" t="s">
        <v>95</v>
      </c>
    </row>
    <row r="14" spans="1:14" ht="48" x14ac:dyDescent="0.25">
      <c r="A14" s="22"/>
      <c r="B14" s="10" t="s">
        <v>12</v>
      </c>
      <c r="C14" s="11">
        <v>3</v>
      </c>
      <c r="D14" s="12">
        <v>0.31</v>
      </c>
      <c r="E14" s="9" t="s">
        <v>8</v>
      </c>
      <c r="F14" s="9" t="s">
        <v>35</v>
      </c>
      <c r="G14" s="9" t="s">
        <v>7</v>
      </c>
      <c r="H14" s="9" t="s">
        <v>14</v>
      </c>
      <c r="I14" s="15" t="s">
        <v>26</v>
      </c>
      <c r="J14" s="9" t="s">
        <v>30</v>
      </c>
      <c r="K14" s="15" t="s">
        <v>31</v>
      </c>
      <c r="L14" s="39" t="s">
        <v>61</v>
      </c>
      <c r="M14" s="15"/>
      <c r="N14" s="39"/>
    </row>
    <row r="15" spans="1:14" ht="24.75" customHeight="1" x14ac:dyDescent="0.25">
      <c r="A15" s="21"/>
      <c r="B15" s="6" t="s">
        <v>12</v>
      </c>
      <c r="C15" s="7">
        <v>10</v>
      </c>
      <c r="D15" s="8">
        <v>0.1</v>
      </c>
      <c r="E15" s="5" t="s">
        <v>6</v>
      </c>
      <c r="F15" s="5" t="s">
        <v>36</v>
      </c>
      <c r="G15" s="5" t="s">
        <v>7</v>
      </c>
      <c r="H15" s="5" t="s">
        <v>14</v>
      </c>
      <c r="I15" s="14" t="s">
        <v>12</v>
      </c>
      <c r="J15" s="17" t="s">
        <v>12</v>
      </c>
      <c r="K15" s="14" t="s">
        <v>12</v>
      </c>
      <c r="L15" s="39" t="s">
        <v>76</v>
      </c>
      <c r="M15" s="37"/>
      <c r="N15" s="39"/>
    </row>
    <row r="16" spans="1:14" ht="48" customHeight="1" x14ac:dyDescent="0.25">
      <c r="A16" s="22"/>
      <c r="B16" s="10" t="s">
        <v>12</v>
      </c>
      <c r="C16" s="11">
        <v>50</v>
      </c>
      <c r="D16" s="12">
        <v>0.51</v>
      </c>
      <c r="E16" s="9" t="s">
        <v>8</v>
      </c>
      <c r="F16" s="9" t="s">
        <v>32</v>
      </c>
      <c r="G16" s="9" t="s">
        <v>7</v>
      </c>
      <c r="H16" s="9" t="s">
        <v>14</v>
      </c>
      <c r="I16" s="15" t="s">
        <v>26</v>
      </c>
      <c r="J16" s="9" t="s">
        <v>37</v>
      </c>
      <c r="K16" s="15" t="s">
        <v>28</v>
      </c>
      <c r="L16" s="39" t="s">
        <v>87</v>
      </c>
      <c r="M16" s="15"/>
      <c r="N16" s="45" t="s">
        <v>96</v>
      </c>
    </row>
    <row r="17" spans="1:14" ht="36" x14ac:dyDescent="0.25">
      <c r="A17" s="21"/>
      <c r="B17" s="6" t="s">
        <v>12</v>
      </c>
      <c r="C17" s="7">
        <v>41</v>
      </c>
      <c r="D17" s="8">
        <v>0.05</v>
      </c>
      <c r="E17" s="5" t="s">
        <v>6</v>
      </c>
      <c r="F17" s="5" t="s">
        <v>32</v>
      </c>
      <c r="G17" s="5" t="s">
        <v>7</v>
      </c>
      <c r="H17" s="5" t="s">
        <v>14</v>
      </c>
      <c r="I17" s="13" t="s">
        <v>26</v>
      </c>
      <c r="J17" s="5" t="s">
        <v>38</v>
      </c>
      <c r="K17" s="13"/>
      <c r="L17" s="39" t="s">
        <v>82</v>
      </c>
      <c r="M17" s="37"/>
      <c r="N17" s="39"/>
    </row>
    <row r="18" spans="1:14" ht="66.75" customHeight="1" x14ac:dyDescent="0.25">
      <c r="A18" s="22"/>
      <c r="B18" s="10" t="s">
        <v>12</v>
      </c>
      <c r="C18" s="11">
        <v>80</v>
      </c>
      <c r="D18" s="12">
        <v>0.05</v>
      </c>
      <c r="E18" s="9" t="s">
        <v>6</v>
      </c>
      <c r="F18" s="9" t="s">
        <v>72</v>
      </c>
      <c r="G18" s="9" t="s">
        <v>7</v>
      </c>
      <c r="H18" s="9" t="s">
        <v>14</v>
      </c>
      <c r="I18" s="15" t="s">
        <v>40</v>
      </c>
      <c r="J18" s="9" t="s">
        <v>39</v>
      </c>
      <c r="K18" s="15" t="s">
        <v>12</v>
      </c>
      <c r="L18" s="39" t="s">
        <v>83</v>
      </c>
      <c r="M18" s="15"/>
      <c r="N18" s="39"/>
    </row>
    <row r="19" spans="1:14" ht="36" x14ac:dyDescent="0.25">
      <c r="A19" s="21"/>
      <c r="B19" s="6" t="s">
        <v>12</v>
      </c>
      <c r="C19" s="7">
        <v>8</v>
      </c>
      <c r="D19" s="8">
        <v>0.06</v>
      </c>
      <c r="E19" s="5" t="s">
        <v>6</v>
      </c>
      <c r="F19" s="5" t="s">
        <v>35</v>
      </c>
      <c r="G19" s="5" t="s">
        <v>7</v>
      </c>
      <c r="H19" s="5" t="s">
        <v>14</v>
      </c>
      <c r="I19" s="14" t="s">
        <v>28</v>
      </c>
      <c r="J19" s="5" t="s">
        <v>41</v>
      </c>
      <c r="K19" s="20">
        <v>40358</v>
      </c>
      <c r="L19" s="39" t="s">
        <v>62</v>
      </c>
      <c r="M19" s="20"/>
      <c r="N19" s="39" t="s">
        <v>90</v>
      </c>
    </row>
    <row r="20" spans="1:14" ht="60.75" customHeight="1" x14ac:dyDescent="0.25">
      <c r="A20" s="22"/>
      <c r="B20" s="10" t="s">
        <v>12</v>
      </c>
      <c r="C20" s="36">
        <v>57</v>
      </c>
      <c r="D20" s="12">
        <v>0.15</v>
      </c>
      <c r="E20" s="9" t="s">
        <v>9</v>
      </c>
      <c r="F20" s="9" t="s">
        <v>32</v>
      </c>
      <c r="G20" s="9" t="s">
        <v>7</v>
      </c>
      <c r="H20" s="9" t="s">
        <v>14</v>
      </c>
      <c r="I20" s="15" t="s">
        <v>26</v>
      </c>
      <c r="J20" s="9" t="s">
        <v>42</v>
      </c>
      <c r="K20" s="15" t="s">
        <v>12</v>
      </c>
      <c r="L20" s="39" t="s">
        <v>84</v>
      </c>
      <c r="M20" s="15"/>
      <c r="N20" s="39"/>
    </row>
    <row r="21" spans="1:14" ht="48" x14ac:dyDescent="0.25">
      <c r="A21" s="21"/>
      <c r="B21" s="6" t="s">
        <v>12</v>
      </c>
      <c r="C21" s="7">
        <v>20</v>
      </c>
      <c r="D21" s="8">
        <v>0.01</v>
      </c>
      <c r="E21" s="5" t="s">
        <v>6</v>
      </c>
      <c r="F21" s="26" t="s">
        <v>72</v>
      </c>
      <c r="G21" s="5" t="s">
        <v>7</v>
      </c>
      <c r="H21" s="5" t="s">
        <v>14</v>
      </c>
      <c r="I21" s="13" t="s">
        <v>26</v>
      </c>
      <c r="J21" s="5" t="s">
        <v>43</v>
      </c>
      <c r="K21" s="13" t="s">
        <v>12</v>
      </c>
      <c r="L21" s="39" t="s">
        <v>85</v>
      </c>
      <c r="M21" s="37"/>
      <c r="N21" s="39"/>
    </row>
    <row r="22" spans="1:14" ht="24" x14ac:dyDescent="0.25">
      <c r="A22" s="22"/>
      <c r="B22" s="10" t="s">
        <v>12</v>
      </c>
      <c r="C22" s="11">
        <v>53</v>
      </c>
      <c r="D22" s="12">
        <v>0.11</v>
      </c>
      <c r="E22" s="9" t="s">
        <v>9</v>
      </c>
      <c r="F22" s="9" t="s">
        <v>36</v>
      </c>
      <c r="G22" s="9" t="s">
        <v>7</v>
      </c>
      <c r="H22" s="9" t="s">
        <v>14</v>
      </c>
      <c r="I22" s="15" t="s">
        <v>26</v>
      </c>
      <c r="J22" s="9" t="s">
        <v>44</v>
      </c>
      <c r="K22" s="15" t="s">
        <v>12</v>
      </c>
      <c r="L22" s="39" t="s">
        <v>76</v>
      </c>
      <c r="M22" s="15"/>
      <c r="N22" s="39"/>
    </row>
    <row r="23" spans="1:14" x14ac:dyDescent="0.25">
      <c r="A23" s="21"/>
      <c r="B23" s="33" t="s">
        <v>12</v>
      </c>
      <c r="C23" s="7">
        <v>23</v>
      </c>
      <c r="D23" s="8">
        <v>0.11</v>
      </c>
      <c r="E23" s="5" t="s">
        <v>6</v>
      </c>
      <c r="F23" s="5" t="s">
        <v>35</v>
      </c>
      <c r="G23" s="5" t="s">
        <v>7</v>
      </c>
      <c r="H23" s="5" t="s">
        <v>14</v>
      </c>
      <c r="I23" s="14" t="s">
        <v>28</v>
      </c>
      <c r="J23" s="5" t="s">
        <v>45</v>
      </c>
      <c r="K23" s="13" t="s">
        <v>28</v>
      </c>
      <c r="L23" s="39" t="s">
        <v>60</v>
      </c>
      <c r="M23" s="37"/>
      <c r="N23" s="39"/>
    </row>
    <row r="24" spans="1:14" ht="48" x14ac:dyDescent="0.25">
      <c r="A24" s="22"/>
      <c r="B24" s="10" t="s">
        <v>12</v>
      </c>
      <c r="C24" s="36">
        <v>10</v>
      </c>
      <c r="D24" s="12">
        <v>0.01</v>
      </c>
      <c r="E24" s="9" t="s">
        <v>6</v>
      </c>
      <c r="F24" s="9" t="s">
        <v>33</v>
      </c>
      <c r="G24" s="9" t="s">
        <v>7</v>
      </c>
      <c r="H24" s="9" t="s">
        <v>14</v>
      </c>
      <c r="I24" s="15" t="s">
        <v>40</v>
      </c>
      <c r="J24" s="9" t="s">
        <v>47</v>
      </c>
      <c r="K24" s="15" t="s">
        <v>12</v>
      </c>
      <c r="L24" s="39" t="s">
        <v>65</v>
      </c>
      <c r="M24" s="15"/>
      <c r="N24" s="39"/>
    </row>
    <row r="25" spans="1:14" ht="123.75" customHeight="1" x14ac:dyDescent="0.25">
      <c r="A25" s="21"/>
      <c r="B25" s="6" t="s">
        <v>12</v>
      </c>
      <c r="C25" s="35">
        <v>99</v>
      </c>
      <c r="D25" s="8">
        <v>0.11</v>
      </c>
      <c r="E25" s="5" t="s">
        <v>9</v>
      </c>
      <c r="F25" s="5" t="s">
        <v>33</v>
      </c>
      <c r="G25" s="5" t="s">
        <v>7</v>
      </c>
      <c r="H25" s="5" t="s">
        <v>14</v>
      </c>
      <c r="I25" s="13" t="s">
        <v>46</v>
      </c>
      <c r="J25" s="5" t="s">
        <v>48</v>
      </c>
      <c r="K25" s="13" t="s">
        <v>12</v>
      </c>
      <c r="L25" s="39" t="s">
        <v>75</v>
      </c>
      <c r="M25" s="37"/>
      <c r="N25" s="45" t="s">
        <v>97</v>
      </c>
    </row>
    <row r="26" spans="1:14" ht="24" x14ac:dyDescent="0.25">
      <c r="A26" s="22"/>
      <c r="B26" s="10" t="s">
        <v>12</v>
      </c>
      <c r="C26" s="11">
        <v>20</v>
      </c>
      <c r="D26" s="12">
        <v>0.11</v>
      </c>
      <c r="E26" s="9" t="s">
        <v>9</v>
      </c>
      <c r="F26" s="9" t="s">
        <v>33</v>
      </c>
      <c r="G26" s="9" t="s">
        <v>7</v>
      </c>
      <c r="H26" s="9" t="s">
        <v>14</v>
      </c>
      <c r="I26" s="15" t="s">
        <v>29</v>
      </c>
      <c r="J26" s="9" t="s">
        <v>49</v>
      </c>
      <c r="K26" s="15" t="s">
        <v>50</v>
      </c>
      <c r="L26" s="39"/>
      <c r="M26" s="15"/>
      <c r="N26" s="39"/>
    </row>
    <row r="27" spans="1:14" ht="60" x14ac:dyDescent="0.25">
      <c r="A27" s="21"/>
      <c r="B27" s="6" t="s">
        <v>12</v>
      </c>
      <c r="C27" s="7">
        <v>30</v>
      </c>
      <c r="D27" s="8">
        <v>0.05</v>
      </c>
      <c r="E27" s="5" t="s">
        <v>6</v>
      </c>
      <c r="F27" s="5" t="s">
        <v>33</v>
      </c>
      <c r="G27" s="5" t="s">
        <v>7</v>
      </c>
      <c r="H27" s="5" t="s">
        <v>14</v>
      </c>
      <c r="I27" s="13" t="s">
        <v>26</v>
      </c>
      <c r="J27" s="5" t="s">
        <v>51</v>
      </c>
      <c r="K27" s="13" t="s">
        <v>28</v>
      </c>
      <c r="L27" s="39" t="s">
        <v>74</v>
      </c>
      <c r="M27" s="37"/>
      <c r="N27" s="39"/>
    </row>
    <row r="28" spans="1:14" ht="24" x14ac:dyDescent="0.25">
      <c r="A28" s="22"/>
      <c r="B28" s="10" t="s">
        <v>12</v>
      </c>
      <c r="C28" s="36">
        <v>15</v>
      </c>
      <c r="D28" s="12">
        <v>0.06</v>
      </c>
      <c r="E28" s="9" t="s">
        <v>6</v>
      </c>
      <c r="F28" s="9" t="s">
        <v>33</v>
      </c>
      <c r="G28" s="9" t="s">
        <v>7</v>
      </c>
      <c r="H28" s="9" t="s">
        <v>14</v>
      </c>
      <c r="I28" s="15" t="s">
        <v>40</v>
      </c>
      <c r="J28" s="9" t="s">
        <v>52</v>
      </c>
      <c r="K28" s="15" t="s">
        <v>12</v>
      </c>
      <c r="L28" s="39" t="s">
        <v>66</v>
      </c>
      <c r="M28" s="15"/>
      <c r="N28" s="39"/>
    </row>
    <row r="29" spans="1:14" ht="60" x14ac:dyDescent="0.25">
      <c r="A29" s="21"/>
      <c r="B29" s="6" t="s">
        <v>12</v>
      </c>
      <c r="C29" s="35">
        <v>20</v>
      </c>
      <c r="D29" s="8">
        <v>0.06</v>
      </c>
      <c r="E29" s="5" t="s">
        <v>6</v>
      </c>
      <c r="F29" s="5" t="s">
        <v>32</v>
      </c>
      <c r="G29" s="5" t="s">
        <v>7</v>
      </c>
      <c r="H29" s="5" t="s">
        <v>14</v>
      </c>
      <c r="I29" s="13" t="s">
        <v>26</v>
      </c>
      <c r="J29" s="5" t="s">
        <v>53</v>
      </c>
      <c r="K29" s="13" t="s">
        <v>12</v>
      </c>
      <c r="L29" s="39" t="s">
        <v>68</v>
      </c>
      <c r="M29" s="37"/>
      <c r="N29" s="39"/>
    </row>
    <row r="30" spans="1:14" ht="24" x14ac:dyDescent="0.25">
      <c r="A30" s="22"/>
      <c r="B30" s="10" t="s">
        <v>12</v>
      </c>
      <c r="C30" s="11">
        <v>29</v>
      </c>
      <c r="D30" s="12">
        <v>0.01</v>
      </c>
      <c r="E30" s="9" t="s">
        <v>6</v>
      </c>
      <c r="F30" s="9" t="s">
        <v>73</v>
      </c>
      <c r="G30" s="9" t="s">
        <v>7</v>
      </c>
      <c r="H30" s="9" t="s">
        <v>14</v>
      </c>
      <c r="I30" s="15" t="s">
        <v>40</v>
      </c>
      <c r="J30" s="9" t="s">
        <v>54</v>
      </c>
      <c r="K30" s="15" t="s">
        <v>12</v>
      </c>
      <c r="L30" s="39" t="s">
        <v>76</v>
      </c>
      <c r="M30" s="15"/>
      <c r="N30" s="39"/>
    </row>
    <row r="31" spans="1:14" ht="108" x14ac:dyDescent="0.25">
      <c r="A31" s="21"/>
      <c r="B31" s="6" t="s">
        <v>12</v>
      </c>
      <c r="C31" s="7">
        <v>106</v>
      </c>
      <c r="D31" s="8">
        <v>0.1</v>
      </c>
      <c r="E31" s="5" t="s">
        <v>6</v>
      </c>
      <c r="F31" s="5" t="s">
        <v>32</v>
      </c>
      <c r="G31" s="5" t="s">
        <v>7</v>
      </c>
      <c r="H31" s="5" t="s">
        <v>14</v>
      </c>
      <c r="I31" s="13" t="s">
        <v>26</v>
      </c>
      <c r="J31" s="5" t="s">
        <v>55</v>
      </c>
      <c r="K31" s="13" t="s">
        <v>12</v>
      </c>
      <c r="L31" s="39" t="s">
        <v>86</v>
      </c>
      <c r="M31" s="37"/>
      <c r="N31" s="39" t="s">
        <v>94</v>
      </c>
    </row>
    <row r="32" spans="1:14" ht="24" x14ac:dyDescent="0.25">
      <c r="A32" s="22"/>
      <c r="B32" s="10" t="s">
        <v>12</v>
      </c>
      <c r="C32" s="11">
        <v>10</v>
      </c>
      <c r="D32" s="12">
        <v>0.09</v>
      </c>
      <c r="E32" s="9" t="s">
        <v>6</v>
      </c>
      <c r="F32" s="9" t="s">
        <v>64</v>
      </c>
      <c r="G32" s="9" t="s">
        <v>7</v>
      </c>
      <c r="H32" s="9" t="s">
        <v>14</v>
      </c>
      <c r="I32" s="15" t="s">
        <v>40</v>
      </c>
      <c r="J32" s="9" t="s">
        <v>56</v>
      </c>
      <c r="K32" s="23" t="s">
        <v>12</v>
      </c>
      <c r="L32" s="39" t="s">
        <v>67</v>
      </c>
      <c r="M32" s="23"/>
      <c r="N32" s="39"/>
    </row>
    <row r="33" spans="1:14" ht="36" x14ac:dyDescent="0.25">
      <c r="A33" s="21"/>
      <c r="B33" s="6" t="s">
        <v>12</v>
      </c>
      <c r="C33" s="35">
        <v>40</v>
      </c>
      <c r="D33" s="8">
        <v>0.06</v>
      </c>
      <c r="E33" s="5" t="s">
        <v>6</v>
      </c>
      <c r="F33" s="26" t="s">
        <v>69</v>
      </c>
      <c r="G33" s="5" t="s">
        <v>7</v>
      </c>
      <c r="H33" s="5" t="s">
        <v>14</v>
      </c>
      <c r="I33" s="14" t="s">
        <v>40</v>
      </c>
      <c r="J33" s="5" t="s">
        <v>57</v>
      </c>
      <c r="K33" s="13"/>
      <c r="L33" s="39" t="s">
        <v>68</v>
      </c>
      <c r="M33" s="37"/>
      <c r="N33" s="39"/>
    </row>
    <row r="34" spans="1:14" ht="24" x14ac:dyDescent="0.25">
      <c r="A34" s="27"/>
      <c r="B34" s="28" t="s">
        <v>12</v>
      </c>
      <c r="C34" s="34">
        <v>113</v>
      </c>
      <c r="D34" s="29">
        <v>0.01</v>
      </c>
      <c r="E34" s="30" t="s">
        <v>6</v>
      </c>
      <c r="F34" s="30" t="s">
        <v>64</v>
      </c>
      <c r="G34" s="30" t="s">
        <v>7</v>
      </c>
      <c r="H34" s="30" t="s">
        <v>14</v>
      </c>
      <c r="I34" s="23" t="s">
        <v>40</v>
      </c>
      <c r="J34" s="30" t="s">
        <v>58</v>
      </c>
      <c r="K34" s="23" t="s">
        <v>12</v>
      </c>
      <c r="L34" s="43" t="s">
        <v>63</v>
      </c>
      <c r="M34" s="23"/>
      <c r="N34" s="43"/>
    </row>
    <row r="35" spans="1:14" ht="97.5" customHeight="1" x14ac:dyDescent="0.25">
      <c r="A35" s="27"/>
      <c r="B35" s="28"/>
      <c r="C35" s="34"/>
      <c r="D35" s="29"/>
      <c r="E35" s="30" t="s">
        <v>6</v>
      </c>
      <c r="F35" s="30" t="s">
        <v>12</v>
      </c>
      <c r="G35" s="30" t="s">
        <v>92</v>
      </c>
      <c r="H35" s="30" t="s">
        <v>14</v>
      </c>
      <c r="I35" s="23"/>
      <c r="J35" s="30"/>
      <c r="K35" s="23" t="s">
        <v>12</v>
      </c>
      <c r="L35" s="43" t="s">
        <v>93</v>
      </c>
      <c r="M35" s="23"/>
      <c r="N35" s="43" t="s">
        <v>91</v>
      </c>
    </row>
    <row r="36" spans="1:14" ht="15.75" x14ac:dyDescent="0.25">
      <c r="B36" s="24" t="s">
        <v>13</v>
      </c>
      <c r="C36" s="25">
        <f>SUM(C5:C34)</f>
        <v>1225</v>
      </c>
      <c r="D36" s="31"/>
      <c r="E36" s="31"/>
      <c r="F36" s="31"/>
      <c r="G36" s="31"/>
      <c r="H36" s="31"/>
      <c r="I36" s="31"/>
      <c r="J36" s="32"/>
      <c r="K36" s="31"/>
      <c r="M36" s="31"/>
    </row>
  </sheetData>
  <autoFilter ref="A4:L36"/>
  <mergeCells count="7">
    <mergeCell ref="M5:M7"/>
    <mergeCell ref="N5:N7"/>
    <mergeCell ref="A3:C3"/>
    <mergeCell ref="A2:L2"/>
    <mergeCell ref="J5:J7"/>
    <mergeCell ref="K5:K7"/>
    <mergeCell ref="I5:I7"/>
  </mergeCells>
  <pageMargins left="0.70866141732283472" right="0.70866141732283472" top="0.74803149606299213" bottom="0.74803149606299213" header="0.31496062992125984" footer="0.31496062992125984"/>
  <pageSetup paperSize="9" scale="53" fitToHeight="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ReadSoft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Eparvier</dc:creator>
  <cp:lastModifiedBy>R C</cp:lastModifiedBy>
  <cp:lastPrinted>2010-06-28T12:48:00Z</cp:lastPrinted>
  <dcterms:created xsi:type="dcterms:W3CDTF">2010-06-14T13:29:27Z</dcterms:created>
  <dcterms:modified xsi:type="dcterms:W3CDTF">2020-09-23T13:23:55Z</dcterms:modified>
</cp:coreProperties>
</file>